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harriere\Desktop\"/>
    </mc:Choice>
  </mc:AlternateContent>
  <xr:revisionPtr revIDLastSave="0" documentId="13_ncr:1_{BE427134-5CDE-4093-A864-1E9F6539B02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D19" i="1"/>
  <c r="F15" i="1"/>
  <c r="C47" i="1" s="1"/>
  <c r="F14" i="1"/>
  <c r="C46" i="1"/>
  <c r="F13" i="1"/>
  <c r="D17" i="1"/>
  <c r="D18" i="1" s="1"/>
  <c r="B19" i="1"/>
  <c r="B17" i="1"/>
  <c r="F12" i="1"/>
  <c r="C39" i="1"/>
  <c r="F25" i="1" l="1"/>
  <c r="F39" i="1"/>
  <c r="F17" i="1"/>
  <c r="F29" i="1" s="1"/>
  <c r="F19" i="1"/>
  <c r="F28" i="1"/>
  <c r="B18" i="1"/>
  <c r="F18" i="1" s="1"/>
  <c r="C48" i="1" l="1"/>
  <c r="D39" i="1"/>
  <c r="C49" i="1"/>
  <c r="B39" i="1"/>
  <c r="D50" i="1" l="1"/>
  <c r="E39" i="1"/>
</calcChain>
</file>

<file path=xl/sharedStrings.xml><?xml version="1.0" encoding="utf-8"?>
<sst xmlns="http://schemas.openxmlformats.org/spreadsheetml/2006/main" count="55" uniqueCount="47">
  <si>
    <t>TOTAL</t>
  </si>
  <si>
    <t>Formation Professionnelle</t>
  </si>
  <si>
    <t>Formation Professionnelle (FP)</t>
  </si>
  <si>
    <t>CSG déductible</t>
  </si>
  <si>
    <t>CSG/CRDS non déductible</t>
  </si>
  <si>
    <t>Contribution à l'Union Régionale des Professionnels de Santé (CURPS)</t>
  </si>
  <si>
    <t>Total réglé</t>
  </si>
  <si>
    <t>Ligne de la 2035</t>
  </si>
  <si>
    <t>Colonne de la comptabilité</t>
  </si>
  <si>
    <t>Affectation des différentes sommes :</t>
  </si>
  <si>
    <t>C.U.R.P.S.</t>
  </si>
  <si>
    <t>Charges sociales personnelles</t>
  </si>
  <si>
    <t>Cotisations syndicales et professionnelles</t>
  </si>
  <si>
    <t>Autres impôts</t>
  </si>
  <si>
    <t>Prélèvements personnels</t>
  </si>
  <si>
    <t>Si vous faites votre comptabilité sur un journal recettes-dépenses, l'écriture à passer sur votre récapitulatif annuel est la suivante :</t>
  </si>
  <si>
    <t>Débit</t>
  </si>
  <si>
    <t>Crédit</t>
  </si>
  <si>
    <t>Comptabilisation à faire : (les montants se reportent automatiquement suivant le tableau ci-dessus)</t>
  </si>
  <si>
    <t>108000 - Compte de l'exploitant</t>
  </si>
  <si>
    <t>637500 - CSG déductible</t>
  </si>
  <si>
    <t>628000 - Cotisations syndicales et pro</t>
  </si>
  <si>
    <t>637800 - Autres impôts</t>
  </si>
  <si>
    <t>Libellés</t>
  </si>
  <si>
    <t>Pour simplifier l'enregistrement des charges URSSAF, les règlements doivent être enregistrés tout au long de l'année dans le poste "Charges</t>
  </si>
  <si>
    <t>sociales personnelles". La répartition se fait une seule fois en fin d'année (sur le récapitulatif annuel).</t>
  </si>
  <si>
    <t>Répartition des charges URSSAF</t>
  </si>
  <si>
    <t>Si vous faites votre comptabilité sur un logiciel, l'écriture à passer au 31/12 dans votre journal d'opérations diverses est la suivante :</t>
  </si>
  <si>
    <t>Attention rappel : taux de la CSG/CRDS : 9,7% (dont 6,8% de déductible)</t>
  </si>
  <si>
    <t>COTISATIONS 2023</t>
  </si>
  <si>
    <t>NOTIFICATION DE LA REGULARISATION DE VOS COTISATIONS 2022</t>
  </si>
  <si>
    <t>Allocations Familiales (AF) / Maladie-Maternité</t>
  </si>
  <si>
    <t>Retraite</t>
  </si>
  <si>
    <t>Allocations Familiales / Maladie-Maternité</t>
  </si>
  <si>
    <t>646100 - Charges sociales URSSAF - AF, maladie et retraite</t>
  </si>
  <si>
    <t>PORTEZ VOS CHIFFRES DANS LES ZONES COLOREES</t>
  </si>
  <si>
    <t>RÉPARTITION DES COTISATIONS URSSAF 2023</t>
  </si>
  <si>
    <t>CSG déductible (6,8 %)</t>
  </si>
  <si>
    <t>CSG/CRDS non déductible (2,9 %)</t>
  </si>
  <si>
    <t>CSG/CRDS (9,7 %)</t>
  </si>
  <si>
    <t>Montant à inscrire</t>
  </si>
  <si>
    <r>
      <rPr>
        <b/>
        <sz val="12"/>
        <color rgb="FF0070C0"/>
        <rFont val="Calibri"/>
        <family val="2"/>
        <scheme val="minor"/>
      </rPr>
      <t xml:space="preserve">ANNEXE 1
</t>
    </r>
    <r>
      <rPr>
        <sz val="11"/>
        <color theme="1"/>
        <rFont val="Calibri"/>
        <family val="2"/>
        <scheme val="minor"/>
      </rPr>
      <t>(Colonne " Montant de la régularisation")</t>
    </r>
  </si>
  <si>
    <r>
      <rPr>
        <b/>
        <sz val="12"/>
        <color rgb="FF0070C0"/>
        <rFont val="Calibri"/>
        <family val="2"/>
        <scheme val="minor"/>
      </rPr>
      <t xml:space="preserve">ANNEXE 2
</t>
    </r>
    <r>
      <rPr>
        <sz val="11"/>
        <color theme="1"/>
        <rFont val="Calibri"/>
        <family val="2"/>
        <scheme val="minor"/>
      </rPr>
      <t>(Colonne "Montant des cotisations à payer")</t>
    </r>
  </si>
  <si>
    <t>Ligne 29 case BY</t>
  </si>
  <si>
    <t>Ligne 13 case BS</t>
  </si>
  <si>
    <t>Ligne 25 case BT</t>
  </si>
  <si>
    <t>Ligne 14 case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</si>
</sst>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0" tint="-0.149967955565050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3" borderId="2" xfId="0" applyNumberFormat="1" applyFill="1" applyBorder="1" applyAlignment="1" applyProtection="1">
      <alignment horizontal="right" vertical="center" indent="4"/>
      <protection locked="0"/>
    </xf>
    <xf numFmtId="3" fontId="0" fillId="3" borderId="3" xfId="0" applyNumberFormat="1" applyFill="1" applyBorder="1" applyAlignment="1" applyProtection="1">
      <alignment horizontal="right" vertical="center" indent="4"/>
      <protection locked="0"/>
    </xf>
    <xf numFmtId="3" fontId="0" fillId="3" borderId="2" xfId="0" applyNumberFormat="1" applyFill="1" applyBorder="1" applyAlignment="1" applyProtection="1">
      <alignment horizontal="right" vertical="center" wrapText="1" indent="4"/>
      <protection locked="0"/>
    </xf>
    <xf numFmtId="3" fontId="0" fillId="3" borderId="3" xfId="0" applyNumberFormat="1" applyFill="1" applyBorder="1" applyAlignment="1" applyProtection="1">
      <alignment horizontal="right" vertical="center" wrapText="1" indent="4"/>
      <protection locked="0"/>
    </xf>
    <xf numFmtId="0" fontId="0" fillId="0" borderId="14" xfId="0" applyBorder="1" applyProtection="1"/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3" borderId="0" xfId="0" applyFont="1" applyFill="1" applyProtection="1"/>
    <xf numFmtId="0" fontId="0" fillId="3" borderId="0" xfId="0" applyFill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 applyProtection="1">
      <alignment horizontal="right" vertical="center" indent="4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3" fontId="0" fillId="2" borderId="2" xfId="0" applyNumberFormat="1" applyFill="1" applyBorder="1" applyAlignment="1" applyProtection="1">
      <alignment horizontal="right" vertical="center" indent="4"/>
    </xf>
    <xf numFmtId="3" fontId="0" fillId="2" borderId="3" xfId="0" applyNumberFormat="1" applyFill="1" applyBorder="1" applyAlignment="1" applyProtection="1">
      <alignment horizontal="right" vertical="center" indent="4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right" vertical="center" indent="4"/>
    </xf>
    <xf numFmtId="3" fontId="1" fillId="2" borderId="3" xfId="0" applyNumberFormat="1" applyFont="1" applyFill="1" applyBorder="1" applyAlignment="1" applyProtection="1">
      <alignment horizontal="right" vertical="center" indent="4"/>
    </xf>
    <xf numFmtId="3" fontId="0" fillId="0" borderId="0" xfId="0" applyNumberFormat="1" applyAlignment="1" applyProtection="1">
      <alignment horizontal="center" vertical="center"/>
    </xf>
    <xf numFmtId="0" fontId="3" fillId="0" borderId="0" xfId="0" applyFont="1" applyProtection="1"/>
    <xf numFmtId="3" fontId="0" fillId="0" borderId="0" xfId="0" applyNumberFormat="1" applyProtection="1"/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3" fontId="0" fillId="0" borderId="8" xfId="0" applyNumberForma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0" borderId="1" xfId="0" applyFont="1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3" fontId="0" fillId="0" borderId="1" xfId="0" applyNumberFormat="1" applyBorder="1" applyProtection="1"/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1114425</xdr:colOff>
      <xdr:row>0</xdr:row>
      <xdr:rowOff>9525</xdr:rowOff>
    </xdr:to>
    <xdr:pic>
      <xdr:nvPicPr>
        <xdr:cNvPr id="1045" name="Image 2">
          <a:extLst>
            <a:ext uri="{FF2B5EF4-FFF2-40B4-BE49-F238E27FC236}">
              <a16:creationId xmlns:a16="http://schemas.microsoft.com/office/drawing/2014/main" id="{1815B4CA-62ED-83F6-6BDB-0386192D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9525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2009775</xdr:colOff>
      <xdr:row>1</xdr:row>
      <xdr:rowOff>2833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53DAEF1-046F-7E9E-AF07-92B97FD13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009775" cy="1012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workbookViewId="0">
      <selection activeCell="F10" sqref="F10:F11"/>
    </sheetView>
  </sheetViews>
  <sheetFormatPr baseColWidth="10" defaultRowHeight="15" x14ac:dyDescent="0.25"/>
  <cols>
    <col min="1" max="1" width="30.28515625" style="9" customWidth="1"/>
    <col min="2" max="2" width="16.7109375" style="9" customWidth="1"/>
    <col min="3" max="3" width="14.42578125" style="9" customWidth="1"/>
    <col min="4" max="4" width="13.5703125" style="9" customWidth="1"/>
    <col min="5" max="5" width="18" style="9" customWidth="1"/>
    <col min="6" max="6" width="18.85546875" style="9" customWidth="1"/>
    <col min="7" max="16384" width="11.42578125" style="9"/>
  </cols>
  <sheetData>
    <row r="1" spans="1:6" ht="79.5" customHeight="1" thickBot="1" x14ac:dyDescent="0.3">
      <c r="A1" s="5"/>
      <c r="B1" s="6" t="s">
        <v>36</v>
      </c>
      <c r="C1" s="7"/>
      <c r="D1" s="7"/>
      <c r="E1" s="7"/>
      <c r="F1" s="8"/>
    </row>
    <row r="4" spans="1:6" x14ac:dyDescent="0.25">
      <c r="A4" s="9" t="s">
        <v>24</v>
      </c>
    </row>
    <row r="5" spans="1:6" x14ac:dyDescent="0.25">
      <c r="A5" s="9" t="s">
        <v>25</v>
      </c>
    </row>
    <row r="8" spans="1:6" x14ac:dyDescent="0.25">
      <c r="A8" s="10" t="s">
        <v>35</v>
      </c>
      <c r="B8" s="10"/>
      <c r="C8" s="11"/>
      <c r="D8" s="11"/>
      <c r="E8" s="11"/>
      <c r="F8" s="11"/>
    </row>
    <row r="10" spans="1:6" s="15" customFormat="1" ht="45" customHeight="1" x14ac:dyDescent="0.25">
      <c r="A10" s="12"/>
      <c r="B10" s="13" t="s">
        <v>29</v>
      </c>
      <c r="C10" s="14"/>
      <c r="D10" s="13" t="s">
        <v>30</v>
      </c>
      <c r="E10" s="14"/>
      <c r="F10" s="12" t="s">
        <v>0</v>
      </c>
    </row>
    <row r="11" spans="1:6" s="19" customFormat="1" ht="52.5" customHeight="1" x14ac:dyDescent="0.25">
      <c r="A11" s="16"/>
      <c r="B11" s="17" t="s">
        <v>42</v>
      </c>
      <c r="C11" s="18"/>
      <c r="D11" s="17" t="s">
        <v>41</v>
      </c>
      <c r="E11" s="18"/>
      <c r="F11" s="16"/>
    </row>
    <row r="12" spans="1:6" s="19" customFormat="1" ht="30" x14ac:dyDescent="0.25">
      <c r="A12" s="20" t="s">
        <v>31</v>
      </c>
      <c r="B12" s="1"/>
      <c r="C12" s="2"/>
      <c r="D12" s="1"/>
      <c r="E12" s="2"/>
      <c r="F12" s="21">
        <f>+B12+D12</f>
        <v>0</v>
      </c>
    </row>
    <row r="13" spans="1:6" s="19" customFormat="1" ht="35.1" customHeight="1" x14ac:dyDescent="0.25">
      <c r="A13" s="22" t="s">
        <v>32</v>
      </c>
      <c r="B13" s="1"/>
      <c r="C13" s="2"/>
      <c r="D13" s="1"/>
      <c r="E13" s="2"/>
      <c r="F13" s="21">
        <f>+B13+D13</f>
        <v>0</v>
      </c>
    </row>
    <row r="14" spans="1:6" s="19" customFormat="1" ht="35.1" customHeight="1" x14ac:dyDescent="0.25">
      <c r="A14" s="22" t="s">
        <v>2</v>
      </c>
      <c r="B14" s="1"/>
      <c r="C14" s="2"/>
      <c r="D14" s="1"/>
      <c r="E14" s="2"/>
      <c r="F14" s="21">
        <f>+B14+D14</f>
        <v>0</v>
      </c>
    </row>
    <row r="15" spans="1:6" s="19" customFormat="1" ht="45" x14ac:dyDescent="0.25">
      <c r="A15" s="20" t="s">
        <v>5</v>
      </c>
      <c r="B15" s="3"/>
      <c r="C15" s="4"/>
      <c r="D15" s="1"/>
      <c r="E15" s="2"/>
      <c r="F15" s="21">
        <f>+B15+D15</f>
        <v>0</v>
      </c>
    </row>
    <row r="16" spans="1:6" s="19" customFormat="1" ht="35.1" customHeight="1" x14ac:dyDescent="0.25">
      <c r="A16" s="22" t="s">
        <v>39</v>
      </c>
      <c r="B16" s="1"/>
      <c r="C16" s="2"/>
      <c r="D16" s="1"/>
      <c r="E16" s="2"/>
      <c r="F16" s="21"/>
    </row>
    <row r="17" spans="1:6" s="19" customFormat="1" ht="35.1" customHeight="1" x14ac:dyDescent="0.25">
      <c r="A17" s="23" t="s">
        <v>37</v>
      </c>
      <c r="B17" s="24">
        <f>+B16*6.8/9.7</f>
        <v>0</v>
      </c>
      <c r="C17" s="25"/>
      <c r="D17" s="24">
        <f>+D16*6.8/9.7</f>
        <v>0</v>
      </c>
      <c r="E17" s="25"/>
      <c r="F17" s="21">
        <f>+B17+D17</f>
        <v>0</v>
      </c>
    </row>
    <row r="18" spans="1:6" s="19" customFormat="1" ht="35.1" customHeight="1" x14ac:dyDescent="0.25">
      <c r="A18" s="23" t="s">
        <v>38</v>
      </c>
      <c r="B18" s="24">
        <f>+B16-B17</f>
        <v>0</v>
      </c>
      <c r="C18" s="25"/>
      <c r="D18" s="24">
        <f>+D16-D17</f>
        <v>0</v>
      </c>
      <c r="E18" s="25"/>
      <c r="F18" s="21">
        <f>+B18+D18</f>
        <v>0</v>
      </c>
    </row>
    <row r="19" spans="1:6" s="29" customFormat="1" ht="34.5" customHeight="1" x14ac:dyDescent="0.25">
      <c r="A19" s="26" t="s">
        <v>6</v>
      </c>
      <c r="B19" s="27">
        <f>+B12+B13+B14+B15+B16</f>
        <v>0</v>
      </c>
      <c r="C19" s="28"/>
      <c r="D19" s="27">
        <f>+D12+D13+D14+D15+D16</f>
        <v>0</v>
      </c>
      <c r="E19" s="28"/>
      <c r="F19" s="21">
        <f>+B19+D19</f>
        <v>0</v>
      </c>
    </row>
    <row r="21" spans="1:6" x14ac:dyDescent="0.25">
      <c r="A21" s="30" t="s">
        <v>28</v>
      </c>
    </row>
    <row r="23" spans="1:6" x14ac:dyDescent="0.25">
      <c r="F23" s="31"/>
    </row>
    <row r="24" spans="1:6" s="19" customFormat="1" ht="20.100000000000001" customHeight="1" x14ac:dyDescent="0.25">
      <c r="A24" s="22" t="s">
        <v>9</v>
      </c>
      <c r="B24" s="32" t="s">
        <v>8</v>
      </c>
      <c r="C24" s="33"/>
      <c r="D24" s="34"/>
      <c r="E24" s="35" t="s">
        <v>7</v>
      </c>
      <c r="F24" s="36" t="s">
        <v>40</v>
      </c>
    </row>
    <row r="25" spans="1:6" s="19" customFormat="1" ht="30" x14ac:dyDescent="0.25">
      <c r="A25" s="37" t="s">
        <v>33</v>
      </c>
      <c r="B25" s="38" t="s">
        <v>11</v>
      </c>
      <c r="C25" s="39"/>
      <c r="D25" s="40"/>
      <c r="E25" s="41" t="s">
        <v>45</v>
      </c>
      <c r="F25" s="42">
        <f>F12+F13</f>
        <v>0</v>
      </c>
    </row>
    <row r="26" spans="1:6" s="19" customFormat="1" ht="20.100000000000001" customHeight="1" x14ac:dyDescent="0.25">
      <c r="A26" s="22" t="s">
        <v>32</v>
      </c>
      <c r="B26" s="38" t="s">
        <v>11</v>
      </c>
      <c r="C26" s="39"/>
      <c r="D26" s="40"/>
      <c r="E26" s="43"/>
      <c r="F26" s="44"/>
    </row>
    <row r="27" spans="1:6" s="19" customFormat="1" ht="20.100000000000001" customHeight="1" x14ac:dyDescent="0.25">
      <c r="A27" s="22" t="s">
        <v>1</v>
      </c>
      <c r="B27" s="38" t="s">
        <v>13</v>
      </c>
      <c r="C27" s="39"/>
      <c r="D27" s="40"/>
      <c r="E27" s="45" t="s">
        <v>44</v>
      </c>
      <c r="F27" s="46">
        <f>F14</f>
        <v>0</v>
      </c>
    </row>
    <row r="28" spans="1:6" s="19" customFormat="1" ht="20.100000000000001" customHeight="1" x14ac:dyDescent="0.25">
      <c r="A28" s="22" t="s">
        <v>10</v>
      </c>
      <c r="B28" s="38" t="s">
        <v>12</v>
      </c>
      <c r="C28" s="39"/>
      <c r="D28" s="40"/>
      <c r="E28" s="45" t="s">
        <v>43</v>
      </c>
      <c r="F28" s="46">
        <f>F15</f>
        <v>0</v>
      </c>
    </row>
    <row r="29" spans="1:6" s="19" customFormat="1" ht="20.100000000000001" customHeight="1" x14ac:dyDescent="0.25">
      <c r="A29" s="22" t="s">
        <v>3</v>
      </c>
      <c r="B29" s="38" t="s">
        <v>3</v>
      </c>
      <c r="C29" s="39"/>
      <c r="D29" s="40"/>
      <c r="E29" s="45" t="s">
        <v>46</v>
      </c>
      <c r="F29" s="46">
        <f>F17</f>
        <v>0</v>
      </c>
    </row>
    <row r="30" spans="1:6" s="19" customFormat="1" ht="20.100000000000001" customHeight="1" x14ac:dyDescent="0.25">
      <c r="A30" s="22" t="s">
        <v>4</v>
      </c>
      <c r="B30" s="38" t="s">
        <v>14</v>
      </c>
      <c r="C30" s="39"/>
      <c r="D30" s="40"/>
      <c r="E30" s="47"/>
      <c r="F30" s="48"/>
    </row>
    <row r="31" spans="1:6" s="19" customFormat="1" ht="20.100000000000001" customHeight="1" x14ac:dyDescent="0.25"/>
    <row r="33" spans="1:6" x14ac:dyDescent="0.25">
      <c r="A33" s="49" t="s">
        <v>18</v>
      </c>
      <c r="B33" s="49"/>
    </row>
    <row r="35" spans="1:6" x14ac:dyDescent="0.25">
      <c r="A35" s="9" t="s">
        <v>15</v>
      </c>
    </row>
    <row r="37" spans="1:6" s="52" customFormat="1" x14ac:dyDescent="0.25">
      <c r="A37" s="50" t="s">
        <v>23</v>
      </c>
      <c r="B37" s="51" t="s">
        <v>14</v>
      </c>
      <c r="C37" s="51" t="s">
        <v>13</v>
      </c>
      <c r="D37" s="51" t="s">
        <v>3</v>
      </c>
      <c r="E37" s="51" t="s">
        <v>11</v>
      </c>
      <c r="F37" s="51" t="s">
        <v>12</v>
      </c>
    </row>
    <row r="38" spans="1:6" s="52" customFormat="1" ht="31.9" customHeight="1" x14ac:dyDescent="0.25">
      <c r="A38" s="50"/>
      <c r="B38" s="51"/>
      <c r="C38" s="51"/>
      <c r="D38" s="51"/>
      <c r="E38" s="51"/>
      <c r="F38" s="51"/>
    </row>
    <row r="39" spans="1:6" ht="25.15" customHeight="1" x14ac:dyDescent="0.25">
      <c r="A39" s="53" t="s">
        <v>26</v>
      </c>
      <c r="B39" s="54">
        <f>+F18</f>
        <v>0</v>
      </c>
      <c r="C39" s="54">
        <f>+F14</f>
        <v>0</v>
      </c>
      <c r="D39" s="54">
        <f>+F17</f>
        <v>0</v>
      </c>
      <c r="E39" s="54">
        <f>-(B39+C39+D39+F39)</f>
        <v>0</v>
      </c>
      <c r="F39" s="54">
        <f>+F15</f>
        <v>0</v>
      </c>
    </row>
    <row r="43" spans="1:6" x14ac:dyDescent="0.25">
      <c r="A43" s="9" t="s">
        <v>27</v>
      </c>
    </row>
    <row r="45" spans="1:6" x14ac:dyDescent="0.25">
      <c r="A45" s="55"/>
      <c r="B45" s="55"/>
      <c r="C45" s="56" t="s">
        <v>16</v>
      </c>
      <c r="D45" s="56" t="s">
        <v>17</v>
      </c>
      <c r="E45" s="57"/>
    </row>
    <row r="46" spans="1:6" x14ac:dyDescent="0.25">
      <c r="A46" s="58" t="s">
        <v>22</v>
      </c>
      <c r="B46" s="58"/>
      <c r="C46" s="59">
        <f>+F14</f>
        <v>0</v>
      </c>
      <c r="D46" s="59"/>
    </row>
    <row r="47" spans="1:6" x14ac:dyDescent="0.25">
      <c r="A47" s="58" t="s">
        <v>21</v>
      </c>
      <c r="B47" s="58"/>
      <c r="C47" s="59">
        <f>+F15</f>
        <v>0</v>
      </c>
      <c r="D47" s="59"/>
    </row>
    <row r="48" spans="1:6" x14ac:dyDescent="0.25">
      <c r="A48" s="58" t="s">
        <v>20</v>
      </c>
      <c r="B48" s="58"/>
      <c r="C48" s="59">
        <f>+F17</f>
        <v>0</v>
      </c>
      <c r="D48" s="59"/>
    </row>
    <row r="49" spans="1:5" x14ac:dyDescent="0.25">
      <c r="A49" s="58" t="s">
        <v>19</v>
      </c>
      <c r="B49" s="58"/>
      <c r="C49" s="59">
        <f>+F18</f>
        <v>0</v>
      </c>
      <c r="D49" s="59"/>
    </row>
    <row r="50" spans="1:5" x14ac:dyDescent="0.25">
      <c r="A50" s="58" t="s">
        <v>34</v>
      </c>
      <c r="B50" s="58"/>
      <c r="C50" s="60"/>
      <c r="D50" s="59">
        <f>+C46+C47+C48+C49</f>
        <v>0</v>
      </c>
      <c r="E50" s="31"/>
    </row>
  </sheetData>
  <sheetProtection algorithmName="SHA-512" hashValue="Mbkd6tc0TUoGvKOQZdo+rr4xnOnOULsueC8slxguUGRZTFUdMBvUiVe4KUQe9ZnFY0cGDijmTt+8Z4f0OCDgXA==" saltValue="ruPcAN1ie6rpfpinOChSBQ==" spinCount="100000" sheet="1" objects="1" scenarios="1"/>
  <mergeCells count="44">
    <mergeCell ref="D18:E18"/>
    <mergeCell ref="B15:C15"/>
    <mergeCell ref="A10:A11"/>
    <mergeCell ref="B10:C10"/>
    <mergeCell ref="B11:C11"/>
    <mergeCell ref="B12:C12"/>
    <mergeCell ref="B14:C14"/>
    <mergeCell ref="D10:E10"/>
    <mergeCell ref="D11:E11"/>
    <mergeCell ref="D12:E12"/>
    <mergeCell ref="B29:D29"/>
    <mergeCell ref="B24:D24"/>
    <mergeCell ref="B19:C19"/>
    <mergeCell ref="D19:E19"/>
    <mergeCell ref="B26:D26"/>
    <mergeCell ref="B27:D27"/>
    <mergeCell ref="B28:D28"/>
    <mergeCell ref="B25:D25"/>
    <mergeCell ref="D14:E14"/>
    <mergeCell ref="D15:E15"/>
    <mergeCell ref="D16:E16"/>
    <mergeCell ref="D13:E13"/>
    <mergeCell ref="D17:E17"/>
    <mergeCell ref="B1:F1"/>
    <mergeCell ref="A46:B46"/>
    <mergeCell ref="A47:B47"/>
    <mergeCell ref="A48:B48"/>
    <mergeCell ref="A49:B49"/>
    <mergeCell ref="E37:E38"/>
    <mergeCell ref="F37:F38"/>
    <mergeCell ref="A37:A38"/>
    <mergeCell ref="B30:D30"/>
    <mergeCell ref="E25:E26"/>
    <mergeCell ref="F25:F26"/>
    <mergeCell ref="F10:F11"/>
    <mergeCell ref="B16:C16"/>
    <mergeCell ref="B13:C13"/>
    <mergeCell ref="B17:C17"/>
    <mergeCell ref="B18:C18"/>
    <mergeCell ref="A50:B50"/>
    <mergeCell ref="A45:B45"/>
    <mergeCell ref="B37:B38"/>
    <mergeCell ref="C37:C38"/>
    <mergeCell ref="D37:D38"/>
  </mergeCells>
  <pageMargins left="0.70866141732283472" right="0.70866141732283472" top="0.74803149606299213" bottom="0.74803149606299213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dalamartine</dc:creator>
  <cp:lastModifiedBy>Franck CHARRIERE</cp:lastModifiedBy>
  <cp:lastPrinted>2024-02-13T16:20:38Z</cp:lastPrinted>
  <dcterms:created xsi:type="dcterms:W3CDTF">2013-02-15T15:12:38Z</dcterms:created>
  <dcterms:modified xsi:type="dcterms:W3CDTF">2024-03-07T10:47:15Z</dcterms:modified>
</cp:coreProperties>
</file>